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chnik\Downloads\"/>
    </mc:Choice>
  </mc:AlternateContent>
  <xr:revisionPtr revIDLastSave="0" documentId="13_ncr:1_{EC243072-9F73-44E3-9B93-881C70A0DE13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2023" sheetId="15" r:id="rId1"/>
    <sheet name="2022" sheetId="14" r:id="rId2"/>
    <sheet name="2021" sheetId="13" r:id="rId3"/>
    <sheet name="Vorlage" sheetId="10" r:id="rId4"/>
    <sheet name="2012" sheetId="1" state="hidden" r:id="rId5"/>
  </sheets>
  <definedNames>
    <definedName name="_xlnm._FilterDatabase" localSheetId="4" hidden="1">'2012'!$A$6:$E$6</definedName>
    <definedName name="Z_17F43181_B999_4F05_B1D6_B9AED8900B53_.wvu.FilterData" localSheetId="4" hidden="1">'2012'!$A$6:$E$6</definedName>
    <definedName name="Z_9B0DB95A_4155_42CC_8862_0F003229F3EA_.wvu.FilterData" localSheetId="4" hidden="1">'2012'!$A$6:$E$6</definedName>
    <definedName name="Z_D2638384_7B85_46FC_AC37_556FF660DC3A_.wvu.FilterData" localSheetId="4" hidden="1">'2012'!$A$6:$E$6</definedName>
  </definedNames>
  <calcPr calcId="191029"/>
  <customWorkbookViews>
    <customWorkbookView name="Sekretär - Persönliche Ansicht" guid="{D2638384-7B85-46FC-AC37-556FF660DC3A}" mergeInterval="0" personalView="1" maximized="1" windowWidth="1384" windowHeight="615" activeSheetId="2"/>
    <customWorkbookView name="Peter - Persönliche Ansicht" guid="{17F43181-B999-4F05-B1D6-B9AED8900B53}" mergeInterval="0" personalView="1" maximized="1" windowWidth="1596" windowHeight="714" activeSheetId="2"/>
    <customWorkbookView name="Technik - Persönliche Ansicht" guid="{9B0DB95A-4155-42CC-8862-0F003229F3EA}" mergeInterval="0" personalView="1" xWindow="208" yWindow="46" windowWidth="1556" windowHeight="1034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5" l="1"/>
  <c r="C47" i="15"/>
  <c r="C47" i="14"/>
  <c r="E47" i="14" s="1"/>
  <c r="C47" i="13"/>
  <c r="E47" i="13" s="1"/>
  <c r="C51" i="10"/>
  <c r="E51" i="10" s="1"/>
  <c r="C38" i="1" l="1"/>
  <c r="C51" i="1"/>
  <c r="E51" i="1"/>
  <c r="C40" i="1"/>
  <c r="C41" i="1"/>
  <c r="E41" i="1"/>
  <c r="E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D3" authorId="0" shapeId="0" xr:uid="{77D70C98-C908-43E8-813C-CE3E987D94A1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indexed="8"/>
            <rFont val="Calibri"/>
            <family val="2"/>
          </rPr>
          <t xml:space="preserve">
Jahr
z.B.2012
</t>
        </r>
      </text>
    </comment>
    <comment ref="E3" authorId="0" shapeId="0" xr:uid="{CE628EB2-97E2-40BD-9992-513754C41EED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indexed="8"/>
            <rFont val="Calibri"/>
            <family val="2"/>
          </rPr>
          <t xml:space="preserve">
Name des Schneeräumers
</t>
        </r>
      </text>
    </comment>
    <comment ref="C47" authorId="0" shapeId="0" xr:uid="{BD338B96-B6AB-4572-92EE-02144789811E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theme="1"/>
            <rFont val="Calibri"/>
            <family val="2"/>
            <scheme val="minor"/>
          </rPr>
          <t xml:space="preserve">
Summe C8 - C49 in Minuten
</t>
        </r>
      </text>
    </comment>
    <comment ref="E47" authorId="0" shapeId="0" xr:uid="{71F74A9F-489A-454C-A76F-AF849E4DE9FC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theme="1"/>
            <rFont val="Calibri"/>
            <family val="2"/>
            <scheme val="minor"/>
          </rPr>
          <t xml:space="preserve">
Dauer in Stunden (Dauer in Minuten/60)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D3" authorId="0" shapeId="0" xr:uid="{306CDF3F-DBDA-461A-89AC-EDC9A161F915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indexed="8"/>
            <rFont val="Calibri"/>
            <family val="2"/>
          </rPr>
          <t xml:space="preserve">
Jahr
z.B.2012
</t>
        </r>
      </text>
    </comment>
    <comment ref="E3" authorId="0" shapeId="0" xr:uid="{FB18CC1B-BA84-4D4B-9D0F-90A7DCA6B5D7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indexed="8"/>
            <rFont val="Calibri"/>
            <family val="2"/>
          </rPr>
          <t xml:space="preserve">
Name des Schneeräumers
</t>
        </r>
      </text>
    </comment>
    <comment ref="C47" authorId="0" shapeId="0" xr:uid="{9DE935BF-425D-47BE-904C-7DC20E2DEE67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theme="1"/>
            <rFont val="Calibri"/>
            <family val="2"/>
            <scheme val="minor"/>
          </rPr>
          <t xml:space="preserve">
Summe C8 - C49 in Minuten
</t>
        </r>
      </text>
    </comment>
    <comment ref="E47" authorId="0" shapeId="0" xr:uid="{86C7F7C9-2BC1-4104-9254-805E17130A57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theme="1"/>
            <rFont val="Calibri"/>
            <family val="2"/>
            <scheme val="minor"/>
          </rPr>
          <t xml:space="preserve">
Dauer in Stunden (Dauer in Minuten/60)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D3" authorId="0" shapeId="0" xr:uid="{DE77E606-61B4-4900-A513-DDE2B766AD78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indexed="8"/>
            <rFont val="Calibri"/>
            <family val="2"/>
          </rPr>
          <t xml:space="preserve">
Jahr
z.B.2012
</t>
        </r>
      </text>
    </comment>
    <comment ref="E3" authorId="0" shapeId="0" xr:uid="{AB24C2CF-209B-42BF-BDB6-CFB84D128591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indexed="8"/>
            <rFont val="Calibri"/>
            <family val="2"/>
          </rPr>
          <t xml:space="preserve">
Name des Schneeräumers
</t>
        </r>
      </text>
    </comment>
    <comment ref="C47" authorId="0" shapeId="0" xr:uid="{D0130A5D-F5A1-4F67-8203-598A0058D052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theme="1"/>
            <rFont val="Calibri"/>
            <family val="2"/>
            <scheme val="minor"/>
          </rPr>
          <t xml:space="preserve">
Summe C8 - C49 in Minuten
</t>
        </r>
      </text>
    </comment>
    <comment ref="E47" authorId="0" shapeId="0" xr:uid="{251E7441-189B-419E-9C0E-0D0EE15E62F9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theme="1"/>
            <rFont val="Calibri"/>
            <family val="2"/>
            <scheme val="minor"/>
          </rPr>
          <t xml:space="preserve">
Dauer in Stunden (Dauer in Minuten/60)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Peter</author>
  </authors>
  <commentList>
    <comment ref="D3" authorId="0" shapeId="0" xr:uid="{00000000-0006-0000-0000-000001000000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indexed="8"/>
            <rFont val="Calibri"/>
            <family val="2"/>
          </rPr>
          <t xml:space="preserve">
Jahr
z.B.2012
</t>
        </r>
      </text>
    </comment>
    <comment ref="E3" authorId="0" shapeId="0" xr:uid="{00000000-0006-0000-0000-000002000000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indexed="8"/>
            <rFont val="Calibri"/>
            <family val="2"/>
          </rPr>
          <t xml:space="preserve">
Name des Schneeräumers
</t>
        </r>
      </text>
    </comment>
    <comment ref="C51" authorId="0" shapeId="0" xr:uid="{00000000-0006-0000-0000-000003000000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theme="1"/>
            <rFont val="Calibri"/>
            <family val="2"/>
            <scheme val="minor"/>
          </rPr>
          <t xml:space="preserve">
Summe C8 - C49 in Minuten
</t>
        </r>
      </text>
    </comment>
    <comment ref="E51" authorId="0" shapeId="0" xr:uid="{00000000-0006-0000-0000-000004000000}">
      <text>
        <r>
          <rPr>
            <sz val="11"/>
            <color indexed="8"/>
            <rFont val="Calibri"/>
            <family val="2"/>
          </rPr>
          <t>Peter:</t>
        </r>
        <r>
          <rPr>
            <sz val="11"/>
            <color theme="1"/>
            <rFont val="Calibri"/>
            <family val="2"/>
            <scheme val="minor"/>
          </rPr>
          <t xml:space="preserve">
Dauer in Stunden (Dauer in Minuten/60)
</t>
        </r>
      </text>
    </comment>
  </commentList>
</comments>
</file>

<file path=xl/sharedStrings.xml><?xml version="1.0" encoding="utf-8"?>
<sst xmlns="http://schemas.openxmlformats.org/spreadsheetml/2006/main" count="119" uniqueCount="24">
  <si>
    <t>Haimerl Peter</t>
  </si>
  <si>
    <t>Datum</t>
  </si>
  <si>
    <t xml:space="preserve"> Beginn</t>
  </si>
  <si>
    <t>Dauer</t>
  </si>
  <si>
    <t>Witterung</t>
  </si>
  <si>
    <t>Strecke</t>
  </si>
  <si>
    <t>SF</t>
  </si>
  <si>
    <t xml:space="preserve">Schneeräumung </t>
  </si>
  <si>
    <t>Gesamt:</t>
  </si>
  <si>
    <t>SW</t>
  </si>
  <si>
    <t>S</t>
  </si>
  <si>
    <t>WD</t>
  </si>
  <si>
    <t>SR</t>
  </si>
  <si>
    <t>Güterweg Bröger, Güterweg Unterhalden</t>
  </si>
  <si>
    <t>Güterweg Bröger</t>
  </si>
  <si>
    <t>min</t>
  </si>
  <si>
    <t>Peter</t>
  </si>
  <si>
    <t>Hermann</t>
  </si>
  <si>
    <t xml:space="preserve">  Schneeräumung </t>
  </si>
  <si>
    <t>Dauer/Min</t>
  </si>
  <si>
    <t>Name</t>
  </si>
  <si>
    <t>Adresse</t>
  </si>
  <si>
    <t>Abkürzungen: SF = Schneefall,  SW = Schneeverwehungen, SR = Schneeregen,   S = Sohle räumen</t>
  </si>
  <si>
    <t>Witterung bezieht sich auf die angegebene Uhrzeit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</si>
</sst>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sz val="11"/>
      <color theme="1"/>
      <name val="Castellar"/>
      <family val="1"/>
    </font>
    <font>
      <b/>
      <u val="double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 Black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164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Protection="1"/>
    <xf numFmtId="0" fontId="2" fillId="0" borderId="0" xfId="0" applyFont="1" applyProtection="1"/>
    <xf numFmtId="0" fontId="2" fillId="0" borderId="0" xfId="0" applyFont="1"/>
    <xf numFmtId="0" fontId="2" fillId="0" borderId="0" xfId="0" applyFont="1" applyAlignment="1">
      <alignment horizontal="center"/>
    </xf>
    <xf numFmtId="2" fontId="0" fillId="0" borderId="1" xfId="0" applyNumberFormat="1" applyBorder="1" applyProtection="1"/>
    <xf numFmtId="1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>
      <alignment horizontal="left"/>
    </xf>
    <xf numFmtId="2" fontId="4" fillId="0" borderId="1" xfId="0" applyNumberFormat="1" applyFont="1" applyBorder="1" applyAlignment="1" applyProtection="1">
      <alignment horizontal="center"/>
    </xf>
    <xf numFmtId="16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20" fontId="0" fillId="2" borderId="1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" fontId="0" fillId="0" borderId="4" xfId="0" applyNumberFormat="1" applyFont="1" applyBorder="1" applyAlignment="1">
      <alignment horizontal="center"/>
    </xf>
    <xf numFmtId="2" fontId="0" fillId="0" borderId="1" xfId="0" applyNumberFormat="1" applyBorder="1"/>
    <xf numFmtId="49" fontId="5" fillId="0" borderId="1" xfId="0" applyNumberFormat="1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7" fillId="0" borderId="0" xfId="0" applyNumberFormat="1" applyFont="1"/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left"/>
    </xf>
    <xf numFmtId="0" fontId="10" fillId="0" borderId="0" xfId="0" applyFont="1" applyAlignment="1">
      <alignment vertical="center"/>
    </xf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1" fontId="0" fillId="0" borderId="0" xfId="0" applyNumberForma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5331C-E2A4-4B40-960F-9EBDEB3397D8}">
  <dimension ref="A1:E47"/>
  <sheetViews>
    <sheetView tabSelected="1" zoomScaleNormal="100" workbookViewId="0">
      <selection activeCell="D4" sqref="D4"/>
    </sheetView>
  </sheetViews>
  <sheetFormatPr baseColWidth="10" defaultRowHeight="15" x14ac:dyDescent="0.25"/>
  <cols>
    <col min="1" max="1" width="11.28515625" style="40" customWidth="1"/>
    <col min="2" max="2" width="8.7109375" style="43" customWidth="1"/>
    <col min="3" max="3" width="11.28515625" style="46" customWidth="1"/>
    <col min="4" max="4" width="9.7109375" customWidth="1"/>
    <col min="5" max="5" width="45.5703125" style="2" customWidth="1"/>
  </cols>
  <sheetData>
    <row r="1" spans="1:5" x14ac:dyDescent="0.25">
      <c r="A1" s="36"/>
      <c r="D1" s="2"/>
    </row>
    <row r="2" spans="1:5" x14ac:dyDescent="0.25">
      <c r="A2" s="36"/>
      <c r="D2" s="2"/>
    </row>
    <row r="3" spans="1:5" ht="21.75" x14ac:dyDescent="0.4">
      <c r="A3" s="37" t="s">
        <v>18</v>
      </c>
      <c r="D3" s="33">
        <v>2023</v>
      </c>
      <c r="E3" s="33" t="s">
        <v>20</v>
      </c>
    </row>
    <row r="4" spans="1:5" x14ac:dyDescent="0.25">
      <c r="A4" s="36"/>
      <c r="D4" s="2"/>
      <c r="E4" s="2" t="s">
        <v>21</v>
      </c>
    </row>
    <row r="5" spans="1:5" x14ac:dyDescent="0.25">
      <c r="A5" s="36"/>
      <c r="D5" s="2"/>
    </row>
    <row r="6" spans="1:5" x14ac:dyDescent="0.25">
      <c r="A6" s="42" t="s">
        <v>22</v>
      </c>
      <c r="D6" s="2"/>
    </row>
    <row r="7" spans="1:5" x14ac:dyDescent="0.25">
      <c r="A7" s="42" t="s">
        <v>23</v>
      </c>
      <c r="D7" s="2"/>
    </row>
    <row r="8" spans="1:5" x14ac:dyDescent="0.25">
      <c r="A8" s="38" t="s">
        <v>1</v>
      </c>
      <c r="B8" s="44" t="s">
        <v>2</v>
      </c>
      <c r="C8" s="6" t="s">
        <v>19</v>
      </c>
      <c r="D8" s="3" t="s">
        <v>4</v>
      </c>
      <c r="E8" s="3" t="s">
        <v>5</v>
      </c>
    </row>
    <row r="9" spans="1:5" ht="7.5" customHeight="1" x14ac:dyDescent="0.25">
      <c r="A9" s="38"/>
      <c r="B9" s="44"/>
      <c r="C9" s="6"/>
      <c r="D9" s="3"/>
      <c r="E9" s="3"/>
    </row>
    <row r="10" spans="1:5" x14ac:dyDescent="0.25">
      <c r="A10" s="38">
        <v>44562</v>
      </c>
      <c r="B10" s="5">
        <v>0.33333333333333331</v>
      </c>
      <c r="C10" s="6">
        <v>45</v>
      </c>
      <c r="D10" s="32" t="s">
        <v>6</v>
      </c>
      <c r="E10" s="41" t="s">
        <v>5</v>
      </c>
    </row>
    <row r="11" spans="1:5" x14ac:dyDescent="0.25">
      <c r="A11" s="38"/>
      <c r="B11" s="5"/>
      <c r="C11" s="6"/>
      <c r="D11" s="32"/>
      <c r="E11" s="41"/>
    </row>
    <row r="12" spans="1:5" x14ac:dyDescent="0.25">
      <c r="A12" s="38"/>
      <c r="B12" s="5"/>
      <c r="C12" s="6"/>
      <c r="D12" s="32"/>
      <c r="E12" s="3"/>
    </row>
    <row r="13" spans="1:5" x14ac:dyDescent="0.25">
      <c r="A13" s="38"/>
      <c r="B13" s="5"/>
      <c r="C13" s="6"/>
      <c r="D13" s="32"/>
      <c r="E13" s="3"/>
    </row>
    <row r="14" spans="1:5" x14ac:dyDescent="0.25">
      <c r="A14" s="38"/>
      <c r="B14" s="5"/>
      <c r="C14" s="6"/>
      <c r="D14" s="32"/>
      <c r="E14" s="3"/>
    </row>
    <row r="15" spans="1:5" x14ac:dyDescent="0.25">
      <c r="A15" s="38"/>
      <c r="B15" s="5"/>
      <c r="C15" s="6"/>
      <c r="D15" s="32"/>
      <c r="E15" s="3"/>
    </row>
    <row r="16" spans="1:5" x14ac:dyDescent="0.25">
      <c r="A16" s="38"/>
      <c r="B16" s="5"/>
      <c r="C16" s="6"/>
      <c r="D16" s="32"/>
      <c r="E16" s="3"/>
    </row>
    <row r="17" spans="1:5" x14ac:dyDescent="0.25">
      <c r="A17" s="38"/>
      <c r="B17" s="5"/>
      <c r="C17" s="6"/>
      <c r="D17" s="32"/>
      <c r="E17" s="3"/>
    </row>
    <row r="18" spans="1:5" x14ac:dyDescent="0.25">
      <c r="A18" s="38"/>
      <c r="B18" s="5"/>
      <c r="C18" s="6"/>
      <c r="D18" s="32"/>
      <c r="E18" s="3"/>
    </row>
    <row r="19" spans="1:5" x14ac:dyDescent="0.25">
      <c r="A19" s="38"/>
      <c r="B19" s="5"/>
      <c r="C19" s="6"/>
      <c r="D19" s="32"/>
      <c r="E19" s="3"/>
    </row>
    <row r="20" spans="1:5" x14ac:dyDescent="0.25">
      <c r="A20" s="38"/>
      <c r="B20" s="5"/>
      <c r="C20" s="6"/>
      <c r="D20" s="32"/>
      <c r="E20" s="3"/>
    </row>
    <row r="21" spans="1:5" x14ac:dyDescent="0.25">
      <c r="A21" s="38"/>
      <c r="B21" s="5"/>
      <c r="C21" s="6"/>
      <c r="D21" s="32"/>
      <c r="E21" s="3"/>
    </row>
    <row r="22" spans="1:5" x14ac:dyDescent="0.25">
      <c r="A22" s="38"/>
      <c r="B22" s="5"/>
      <c r="C22" s="6"/>
      <c r="D22" s="32"/>
      <c r="E22" s="3"/>
    </row>
    <row r="23" spans="1:5" x14ac:dyDescent="0.25">
      <c r="A23" s="38"/>
      <c r="B23" s="5"/>
      <c r="C23" s="6"/>
      <c r="D23" s="32"/>
      <c r="E23" s="3"/>
    </row>
    <row r="24" spans="1:5" x14ac:dyDescent="0.25">
      <c r="A24" s="38"/>
      <c r="B24" s="5"/>
      <c r="C24" s="6"/>
      <c r="D24" s="32"/>
      <c r="E24" s="3"/>
    </row>
    <row r="25" spans="1:5" x14ac:dyDescent="0.25">
      <c r="A25" s="38"/>
      <c r="B25" s="5"/>
      <c r="C25" s="6"/>
      <c r="D25" s="32"/>
      <c r="E25" s="3"/>
    </row>
    <row r="26" spans="1:5" x14ac:dyDescent="0.25">
      <c r="A26" s="38"/>
      <c r="B26" s="5"/>
      <c r="C26" s="6"/>
      <c r="D26" s="32"/>
      <c r="E26" s="3"/>
    </row>
    <row r="27" spans="1:5" x14ac:dyDescent="0.25">
      <c r="A27" s="38"/>
      <c r="B27" s="5"/>
      <c r="C27" s="6"/>
      <c r="D27" s="32"/>
      <c r="E27" s="3"/>
    </row>
    <row r="28" spans="1:5" x14ac:dyDescent="0.25">
      <c r="A28" s="38"/>
      <c r="B28" s="5"/>
      <c r="C28" s="6"/>
      <c r="D28" s="32"/>
      <c r="E28" s="3"/>
    </row>
    <row r="29" spans="1:5" x14ac:dyDescent="0.25">
      <c r="A29" s="38"/>
      <c r="B29" s="5"/>
      <c r="C29" s="6"/>
      <c r="D29" s="32"/>
      <c r="E29" s="3"/>
    </row>
    <row r="30" spans="1:5" x14ac:dyDescent="0.25">
      <c r="A30" s="38"/>
      <c r="B30" s="5"/>
      <c r="C30" s="6"/>
      <c r="D30" s="32"/>
      <c r="E30" s="3"/>
    </row>
    <row r="31" spans="1:5" x14ac:dyDescent="0.25">
      <c r="A31" s="38"/>
      <c r="B31" s="5"/>
      <c r="C31" s="6"/>
      <c r="D31" s="32"/>
      <c r="E31" s="3"/>
    </row>
    <row r="32" spans="1:5" x14ac:dyDescent="0.25">
      <c r="A32" s="38"/>
      <c r="B32" s="5"/>
      <c r="C32" s="6"/>
      <c r="D32" s="32"/>
      <c r="E32" s="3"/>
    </row>
    <row r="33" spans="1:5" x14ac:dyDescent="0.25">
      <c r="A33" s="38"/>
      <c r="B33" s="5"/>
      <c r="C33" s="6"/>
      <c r="D33" s="32"/>
      <c r="E33" s="3"/>
    </row>
    <row r="34" spans="1:5" x14ac:dyDescent="0.25">
      <c r="A34" s="38"/>
      <c r="B34" s="5"/>
      <c r="C34" s="6"/>
      <c r="D34" s="32"/>
      <c r="E34" s="3"/>
    </row>
    <row r="35" spans="1:5" x14ac:dyDescent="0.25">
      <c r="A35" s="38"/>
      <c r="B35" s="5"/>
      <c r="C35" s="6"/>
      <c r="D35" s="32"/>
      <c r="E35" s="3"/>
    </row>
    <row r="36" spans="1:5" x14ac:dyDescent="0.25">
      <c r="A36" s="38"/>
      <c r="B36" s="5"/>
      <c r="C36" s="6"/>
      <c r="D36" s="32"/>
      <c r="E36" s="3"/>
    </row>
    <row r="37" spans="1:5" x14ac:dyDescent="0.25">
      <c r="A37" s="38"/>
      <c r="B37" s="5"/>
      <c r="C37" s="6"/>
      <c r="D37" s="32"/>
      <c r="E37" s="3"/>
    </row>
    <row r="38" spans="1:5" x14ac:dyDescent="0.25">
      <c r="A38" s="38"/>
      <c r="B38" s="5"/>
      <c r="C38" s="6"/>
      <c r="D38" s="32"/>
      <c r="E38" s="3"/>
    </row>
    <row r="39" spans="1:5" x14ac:dyDescent="0.25">
      <c r="A39" s="38"/>
      <c r="B39" s="5"/>
      <c r="C39" s="6"/>
      <c r="D39" s="32"/>
      <c r="E39" s="3"/>
    </row>
    <row r="40" spans="1:5" x14ac:dyDescent="0.25">
      <c r="A40" s="38"/>
      <c r="B40" s="5"/>
      <c r="C40" s="6"/>
      <c r="D40" s="32"/>
      <c r="E40" s="3"/>
    </row>
    <row r="41" spans="1:5" x14ac:dyDescent="0.25">
      <c r="A41" s="38"/>
      <c r="B41" s="5"/>
      <c r="C41" s="6"/>
      <c r="D41" s="32"/>
      <c r="E41" s="3"/>
    </row>
    <row r="42" spans="1:5" x14ac:dyDescent="0.25">
      <c r="A42" s="38"/>
      <c r="B42" s="5"/>
      <c r="C42" s="6"/>
      <c r="D42" s="32"/>
      <c r="E42" s="3"/>
    </row>
    <row r="43" spans="1:5" x14ac:dyDescent="0.25">
      <c r="A43" s="38"/>
      <c r="B43" s="5"/>
      <c r="C43" s="6"/>
      <c r="D43" s="32"/>
      <c r="E43" s="3"/>
    </row>
    <row r="44" spans="1:5" x14ac:dyDescent="0.25">
      <c r="A44" s="38"/>
      <c r="B44" s="5"/>
      <c r="C44" s="6"/>
      <c r="D44" s="32"/>
      <c r="E44" s="3"/>
    </row>
    <row r="45" spans="1:5" x14ac:dyDescent="0.25">
      <c r="A45" s="38"/>
      <c r="B45" s="5"/>
      <c r="C45" s="6"/>
      <c r="D45" s="32"/>
      <c r="E45" s="3"/>
    </row>
    <row r="46" spans="1:5" x14ac:dyDescent="0.25">
      <c r="A46" s="38"/>
      <c r="B46" s="5"/>
      <c r="C46" s="6"/>
      <c r="D46" s="32"/>
      <c r="E46" s="3"/>
    </row>
    <row r="47" spans="1:5" ht="15.75" x14ac:dyDescent="0.25">
      <c r="A47" s="39"/>
      <c r="B47" s="45"/>
      <c r="C47" s="34">
        <f>SUM(C10:C46)</f>
        <v>45</v>
      </c>
      <c r="D47" s="7"/>
      <c r="E47" s="35">
        <f>C47/60</f>
        <v>0.75</v>
      </c>
    </row>
  </sheetData>
  <dataValidations count="1">
    <dataValidation type="list" allowBlank="1" showInputMessage="1" showErrorMessage="1" sqref="D10:D46" xr:uid="{4F728DF6-089A-445B-880F-EC8E1B55F329}">
      <formula1>"SF, SW, SR, S"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E8EC9-4068-47D5-BBE5-6A485B69B777}">
  <dimension ref="A1:E47"/>
  <sheetViews>
    <sheetView zoomScaleNormal="100" workbookViewId="0">
      <selection activeCell="D3" sqref="D3"/>
    </sheetView>
  </sheetViews>
  <sheetFormatPr baseColWidth="10" defaultRowHeight="15" x14ac:dyDescent="0.25"/>
  <cols>
    <col min="1" max="1" width="11.28515625" style="40" customWidth="1"/>
    <col min="2" max="2" width="8.7109375" style="43" customWidth="1"/>
    <col min="3" max="3" width="11.28515625" style="46" customWidth="1"/>
    <col min="4" max="4" width="9.7109375" customWidth="1"/>
    <col min="5" max="5" width="45.5703125" style="2" customWidth="1"/>
  </cols>
  <sheetData>
    <row r="1" spans="1:5" x14ac:dyDescent="0.25">
      <c r="A1" s="36"/>
      <c r="D1" s="2"/>
    </row>
    <row r="2" spans="1:5" x14ac:dyDescent="0.25">
      <c r="A2" s="36"/>
      <c r="D2" s="2"/>
    </row>
    <row r="3" spans="1:5" ht="21.75" x14ac:dyDescent="0.4">
      <c r="A3" s="37" t="s">
        <v>18</v>
      </c>
      <c r="D3" s="33">
        <v>2022</v>
      </c>
      <c r="E3" s="33" t="s">
        <v>20</v>
      </c>
    </row>
    <row r="4" spans="1:5" x14ac:dyDescent="0.25">
      <c r="A4" s="36"/>
      <c r="D4" s="2"/>
      <c r="E4" s="2" t="s">
        <v>21</v>
      </c>
    </row>
    <row r="5" spans="1:5" x14ac:dyDescent="0.25">
      <c r="A5" s="36"/>
      <c r="D5" s="2"/>
    </row>
    <row r="6" spans="1:5" x14ac:dyDescent="0.25">
      <c r="A6" s="42" t="s">
        <v>22</v>
      </c>
      <c r="D6" s="2"/>
    </row>
    <row r="7" spans="1:5" x14ac:dyDescent="0.25">
      <c r="A7" s="42" t="s">
        <v>23</v>
      </c>
      <c r="D7" s="2"/>
    </row>
    <row r="8" spans="1:5" x14ac:dyDescent="0.25">
      <c r="A8" s="38" t="s">
        <v>1</v>
      </c>
      <c r="B8" s="44" t="s">
        <v>2</v>
      </c>
      <c r="C8" s="6" t="s">
        <v>19</v>
      </c>
      <c r="D8" s="3" t="s">
        <v>4</v>
      </c>
      <c r="E8" s="3" t="s">
        <v>5</v>
      </c>
    </row>
    <row r="9" spans="1:5" ht="7.5" customHeight="1" x14ac:dyDescent="0.25">
      <c r="A9" s="38"/>
      <c r="B9" s="44"/>
      <c r="C9" s="6"/>
      <c r="D9" s="3"/>
      <c r="E9" s="3"/>
    </row>
    <row r="10" spans="1:5" x14ac:dyDescent="0.25">
      <c r="A10" s="38">
        <v>44562</v>
      </c>
      <c r="B10" s="5">
        <v>0.33333333333333331</v>
      </c>
      <c r="C10" s="6">
        <v>45</v>
      </c>
      <c r="D10" s="32" t="s">
        <v>6</v>
      </c>
      <c r="E10" s="41" t="s">
        <v>5</v>
      </c>
    </row>
    <row r="11" spans="1:5" x14ac:dyDescent="0.25">
      <c r="A11" s="38"/>
      <c r="B11" s="5"/>
      <c r="C11" s="6"/>
      <c r="D11" s="32"/>
      <c r="E11" s="41"/>
    </row>
    <row r="12" spans="1:5" x14ac:dyDescent="0.25">
      <c r="A12" s="38"/>
      <c r="B12" s="5"/>
      <c r="C12" s="6"/>
      <c r="D12" s="32"/>
      <c r="E12" s="3"/>
    </row>
    <row r="13" spans="1:5" x14ac:dyDescent="0.25">
      <c r="A13" s="38"/>
      <c r="B13" s="5"/>
      <c r="C13" s="6"/>
      <c r="D13" s="32"/>
      <c r="E13" s="3"/>
    </row>
    <row r="14" spans="1:5" x14ac:dyDescent="0.25">
      <c r="A14" s="38"/>
      <c r="B14" s="5"/>
      <c r="C14" s="6"/>
      <c r="D14" s="32"/>
      <c r="E14" s="3"/>
    </row>
    <row r="15" spans="1:5" x14ac:dyDescent="0.25">
      <c r="A15" s="38"/>
      <c r="B15" s="5"/>
      <c r="C15" s="6"/>
      <c r="D15" s="32"/>
      <c r="E15" s="3"/>
    </row>
    <row r="16" spans="1:5" x14ac:dyDescent="0.25">
      <c r="A16" s="38"/>
      <c r="B16" s="5"/>
      <c r="C16" s="6"/>
      <c r="D16" s="32"/>
      <c r="E16" s="3"/>
    </row>
    <row r="17" spans="1:5" x14ac:dyDescent="0.25">
      <c r="A17" s="38"/>
      <c r="B17" s="5"/>
      <c r="C17" s="6"/>
      <c r="D17" s="32"/>
      <c r="E17" s="3"/>
    </row>
    <row r="18" spans="1:5" x14ac:dyDescent="0.25">
      <c r="A18" s="38"/>
      <c r="B18" s="5"/>
      <c r="C18" s="6"/>
      <c r="D18" s="32"/>
      <c r="E18" s="3"/>
    </row>
    <row r="19" spans="1:5" x14ac:dyDescent="0.25">
      <c r="A19" s="38"/>
      <c r="B19" s="5"/>
      <c r="C19" s="6"/>
      <c r="D19" s="32"/>
      <c r="E19" s="3"/>
    </row>
    <row r="20" spans="1:5" x14ac:dyDescent="0.25">
      <c r="A20" s="38"/>
      <c r="B20" s="5"/>
      <c r="C20" s="6"/>
      <c r="D20" s="32"/>
      <c r="E20" s="3"/>
    </row>
    <row r="21" spans="1:5" x14ac:dyDescent="0.25">
      <c r="A21" s="38"/>
      <c r="B21" s="5"/>
      <c r="C21" s="6"/>
      <c r="D21" s="32"/>
      <c r="E21" s="3"/>
    </row>
    <row r="22" spans="1:5" x14ac:dyDescent="0.25">
      <c r="A22" s="38"/>
      <c r="B22" s="5"/>
      <c r="C22" s="6"/>
      <c r="D22" s="32"/>
      <c r="E22" s="3"/>
    </row>
    <row r="23" spans="1:5" x14ac:dyDescent="0.25">
      <c r="A23" s="38"/>
      <c r="B23" s="5"/>
      <c r="C23" s="6"/>
      <c r="D23" s="32"/>
      <c r="E23" s="3"/>
    </row>
    <row r="24" spans="1:5" x14ac:dyDescent="0.25">
      <c r="A24" s="38"/>
      <c r="B24" s="5"/>
      <c r="C24" s="6"/>
      <c r="D24" s="32"/>
      <c r="E24" s="3"/>
    </row>
    <row r="25" spans="1:5" x14ac:dyDescent="0.25">
      <c r="A25" s="38"/>
      <c r="B25" s="5"/>
      <c r="C25" s="6"/>
      <c r="D25" s="32"/>
      <c r="E25" s="3"/>
    </row>
    <row r="26" spans="1:5" x14ac:dyDescent="0.25">
      <c r="A26" s="38"/>
      <c r="B26" s="5"/>
      <c r="C26" s="6"/>
      <c r="D26" s="32"/>
      <c r="E26" s="3"/>
    </row>
    <row r="27" spans="1:5" x14ac:dyDescent="0.25">
      <c r="A27" s="38"/>
      <c r="B27" s="5"/>
      <c r="C27" s="6"/>
      <c r="D27" s="32"/>
      <c r="E27" s="3"/>
    </row>
    <row r="28" spans="1:5" x14ac:dyDescent="0.25">
      <c r="A28" s="38"/>
      <c r="B28" s="5"/>
      <c r="C28" s="6"/>
      <c r="D28" s="32"/>
      <c r="E28" s="3"/>
    </row>
    <row r="29" spans="1:5" x14ac:dyDescent="0.25">
      <c r="A29" s="38"/>
      <c r="B29" s="5"/>
      <c r="C29" s="6"/>
      <c r="D29" s="32"/>
      <c r="E29" s="3"/>
    </row>
    <row r="30" spans="1:5" x14ac:dyDescent="0.25">
      <c r="A30" s="38"/>
      <c r="B30" s="5"/>
      <c r="C30" s="6"/>
      <c r="D30" s="32"/>
      <c r="E30" s="3"/>
    </row>
    <row r="31" spans="1:5" x14ac:dyDescent="0.25">
      <c r="A31" s="38"/>
      <c r="B31" s="5"/>
      <c r="C31" s="6"/>
      <c r="D31" s="32"/>
      <c r="E31" s="3"/>
    </row>
    <row r="32" spans="1:5" x14ac:dyDescent="0.25">
      <c r="A32" s="38"/>
      <c r="B32" s="5"/>
      <c r="C32" s="6"/>
      <c r="D32" s="32"/>
      <c r="E32" s="3"/>
    </row>
    <row r="33" spans="1:5" x14ac:dyDescent="0.25">
      <c r="A33" s="38"/>
      <c r="B33" s="5"/>
      <c r="C33" s="6"/>
      <c r="D33" s="32"/>
      <c r="E33" s="3"/>
    </row>
    <row r="34" spans="1:5" x14ac:dyDescent="0.25">
      <c r="A34" s="38"/>
      <c r="B34" s="5"/>
      <c r="C34" s="6"/>
      <c r="D34" s="32"/>
      <c r="E34" s="3"/>
    </row>
    <row r="35" spans="1:5" x14ac:dyDescent="0.25">
      <c r="A35" s="38"/>
      <c r="B35" s="5"/>
      <c r="C35" s="6"/>
      <c r="D35" s="32"/>
      <c r="E35" s="3"/>
    </row>
    <row r="36" spans="1:5" x14ac:dyDescent="0.25">
      <c r="A36" s="38"/>
      <c r="B36" s="5"/>
      <c r="C36" s="6"/>
      <c r="D36" s="32"/>
      <c r="E36" s="3"/>
    </row>
    <row r="37" spans="1:5" x14ac:dyDescent="0.25">
      <c r="A37" s="38"/>
      <c r="B37" s="5"/>
      <c r="C37" s="6"/>
      <c r="D37" s="32"/>
      <c r="E37" s="3"/>
    </row>
    <row r="38" spans="1:5" x14ac:dyDescent="0.25">
      <c r="A38" s="38"/>
      <c r="B38" s="5"/>
      <c r="C38" s="6"/>
      <c r="D38" s="32"/>
      <c r="E38" s="3"/>
    </row>
    <row r="39" spans="1:5" x14ac:dyDescent="0.25">
      <c r="A39" s="38"/>
      <c r="B39" s="5"/>
      <c r="C39" s="6"/>
      <c r="D39" s="32"/>
      <c r="E39" s="3"/>
    </row>
    <row r="40" spans="1:5" x14ac:dyDescent="0.25">
      <c r="A40" s="38"/>
      <c r="B40" s="5"/>
      <c r="C40" s="6"/>
      <c r="D40" s="32"/>
      <c r="E40" s="3"/>
    </row>
    <row r="41" spans="1:5" x14ac:dyDescent="0.25">
      <c r="A41" s="38"/>
      <c r="B41" s="5"/>
      <c r="C41" s="6"/>
      <c r="D41" s="32"/>
      <c r="E41" s="3"/>
    </row>
    <row r="42" spans="1:5" x14ac:dyDescent="0.25">
      <c r="A42" s="38"/>
      <c r="B42" s="5"/>
      <c r="C42" s="6"/>
      <c r="D42" s="32"/>
      <c r="E42" s="3"/>
    </row>
    <row r="43" spans="1:5" x14ac:dyDescent="0.25">
      <c r="A43" s="38"/>
      <c r="B43" s="5"/>
      <c r="C43" s="6"/>
      <c r="D43" s="32"/>
      <c r="E43" s="3"/>
    </row>
    <row r="44" spans="1:5" x14ac:dyDescent="0.25">
      <c r="A44" s="38"/>
      <c r="B44" s="5"/>
      <c r="C44" s="6"/>
      <c r="D44" s="32"/>
      <c r="E44" s="3"/>
    </row>
    <row r="45" spans="1:5" x14ac:dyDescent="0.25">
      <c r="A45" s="38"/>
      <c r="B45" s="5"/>
      <c r="C45" s="6"/>
      <c r="D45" s="32"/>
      <c r="E45" s="3"/>
    </row>
    <row r="46" spans="1:5" x14ac:dyDescent="0.25">
      <c r="A46" s="38"/>
      <c r="B46" s="5"/>
      <c r="C46" s="6"/>
      <c r="D46" s="32"/>
      <c r="E46" s="3"/>
    </row>
    <row r="47" spans="1:5" ht="15.75" x14ac:dyDescent="0.25">
      <c r="A47" s="39"/>
      <c r="B47" s="45"/>
      <c r="C47" s="34">
        <f>SUM(C10:C46)</f>
        <v>45</v>
      </c>
      <c r="D47" s="7"/>
      <c r="E47" s="35">
        <f>C47/60</f>
        <v>0.75</v>
      </c>
    </row>
  </sheetData>
  <dataValidations count="1">
    <dataValidation type="list" allowBlank="1" showInputMessage="1" showErrorMessage="1" sqref="D10:D46" xr:uid="{74B44A13-92C9-4F8A-B1CA-3E83B9EEC216}">
      <formula1>"SF, SW, SR, S"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D31D9-ED93-48B7-BE18-E8C10AB678B4}">
  <dimension ref="A1:E47"/>
  <sheetViews>
    <sheetView topLeftCell="A22" zoomScaleNormal="100" workbookViewId="0">
      <selection activeCell="A44" sqref="A44:XFD44"/>
    </sheetView>
  </sheetViews>
  <sheetFormatPr baseColWidth="10" defaultRowHeight="15" x14ac:dyDescent="0.25"/>
  <cols>
    <col min="1" max="1" width="11.28515625" style="40" customWidth="1"/>
    <col min="2" max="2" width="8.7109375" style="43" customWidth="1"/>
    <col min="3" max="3" width="11.28515625" style="46" customWidth="1"/>
    <col min="4" max="4" width="9.7109375" customWidth="1"/>
    <col min="5" max="5" width="45.5703125" style="2" customWidth="1"/>
  </cols>
  <sheetData>
    <row r="1" spans="1:5" x14ac:dyDescent="0.25">
      <c r="A1" s="36"/>
      <c r="D1" s="2"/>
    </row>
    <row r="2" spans="1:5" x14ac:dyDescent="0.25">
      <c r="A2" s="36"/>
      <c r="D2" s="2"/>
    </row>
    <row r="3" spans="1:5" ht="21.75" x14ac:dyDescent="0.4">
      <c r="A3" s="37" t="s">
        <v>18</v>
      </c>
      <c r="D3" s="33">
        <v>2021</v>
      </c>
      <c r="E3" s="33" t="s">
        <v>20</v>
      </c>
    </row>
    <row r="4" spans="1:5" x14ac:dyDescent="0.25">
      <c r="A4" s="36"/>
      <c r="D4" s="2"/>
      <c r="E4" s="2" t="s">
        <v>21</v>
      </c>
    </row>
    <row r="5" spans="1:5" x14ac:dyDescent="0.25">
      <c r="A5" s="36"/>
      <c r="D5" s="2"/>
    </row>
    <row r="6" spans="1:5" x14ac:dyDescent="0.25">
      <c r="A6" s="42" t="s">
        <v>22</v>
      </c>
      <c r="D6" s="2"/>
    </row>
    <row r="7" spans="1:5" x14ac:dyDescent="0.25">
      <c r="A7" s="42" t="s">
        <v>23</v>
      </c>
      <c r="D7" s="2"/>
    </row>
    <row r="8" spans="1:5" x14ac:dyDescent="0.25">
      <c r="A8" s="38" t="s">
        <v>1</v>
      </c>
      <c r="B8" s="44" t="s">
        <v>2</v>
      </c>
      <c r="C8" s="6" t="s">
        <v>19</v>
      </c>
      <c r="D8" s="3" t="s">
        <v>4</v>
      </c>
      <c r="E8" s="3" t="s">
        <v>5</v>
      </c>
    </row>
    <row r="9" spans="1:5" ht="7.5" customHeight="1" x14ac:dyDescent="0.25">
      <c r="A9" s="38"/>
      <c r="B9" s="44"/>
      <c r="C9" s="6"/>
      <c r="D9" s="3"/>
      <c r="E9" s="3"/>
    </row>
    <row r="10" spans="1:5" x14ac:dyDescent="0.25">
      <c r="A10" s="38"/>
      <c r="B10" s="5"/>
      <c r="C10" s="6"/>
      <c r="D10" s="32"/>
      <c r="E10" s="41" t="s">
        <v>5</v>
      </c>
    </row>
    <row r="11" spans="1:5" x14ac:dyDescent="0.25">
      <c r="A11" s="38"/>
      <c r="B11" s="5"/>
      <c r="C11" s="6"/>
      <c r="D11" s="32"/>
      <c r="E11" s="41"/>
    </row>
    <row r="12" spans="1:5" x14ac:dyDescent="0.25">
      <c r="A12" s="38"/>
      <c r="B12" s="5"/>
      <c r="C12" s="6"/>
      <c r="D12" s="32"/>
      <c r="E12" s="3"/>
    </row>
    <row r="13" spans="1:5" x14ac:dyDescent="0.25">
      <c r="A13" s="38"/>
      <c r="B13" s="5"/>
      <c r="C13" s="6"/>
      <c r="D13" s="32"/>
      <c r="E13" s="3"/>
    </row>
    <row r="14" spans="1:5" x14ac:dyDescent="0.25">
      <c r="A14" s="38"/>
      <c r="B14" s="5"/>
      <c r="C14" s="6"/>
      <c r="D14" s="32"/>
      <c r="E14" s="3"/>
    </row>
    <row r="15" spans="1:5" x14ac:dyDescent="0.25">
      <c r="A15" s="38"/>
      <c r="B15" s="5"/>
      <c r="C15" s="6"/>
      <c r="D15" s="32"/>
      <c r="E15" s="3"/>
    </row>
    <row r="16" spans="1:5" x14ac:dyDescent="0.25">
      <c r="A16" s="38"/>
      <c r="B16" s="5"/>
      <c r="C16" s="6"/>
      <c r="D16" s="32"/>
      <c r="E16" s="3"/>
    </row>
    <row r="17" spans="1:5" x14ac:dyDescent="0.25">
      <c r="A17" s="38"/>
      <c r="B17" s="5"/>
      <c r="C17" s="6"/>
      <c r="D17" s="32"/>
      <c r="E17" s="3"/>
    </row>
    <row r="18" spans="1:5" x14ac:dyDescent="0.25">
      <c r="A18" s="38"/>
      <c r="B18" s="5"/>
      <c r="C18" s="6"/>
      <c r="D18" s="32"/>
      <c r="E18" s="3"/>
    </row>
    <row r="19" spans="1:5" x14ac:dyDescent="0.25">
      <c r="A19" s="38"/>
      <c r="B19" s="5"/>
      <c r="C19" s="6"/>
      <c r="D19" s="32"/>
      <c r="E19" s="3"/>
    </row>
    <row r="20" spans="1:5" x14ac:dyDescent="0.25">
      <c r="A20" s="38"/>
      <c r="B20" s="5"/>
      <c r="C20" s="6"/>
      <c r="D20" s="32"/>
      <c r="E20" s="3"/>
    </row>
    <row r="21" spans="1:5" x14ac:dyDescent="0.25">
      <c r="A21" s="38"/>
      <c r="B21" s="5"/>
      <c r="C21" s="6"/>
      <c r="D21" s="32"/>
      <c r="E21" s="3"/>
    </row>
    <row r="22" spans="1:5" x14ac:dyDescent="0.25">
      <c r="A22" s="38"/>
      <c r="B22" s="5"/>
      <c r="C22" s="6"/>
      <c r="D22" s="32"/>
      <c r="E22" s="3"/>
    </row>
    <row r="23" spans="1:5" x14ac:dyDescent="0.25">
      <c r="A23" s="38"/>
      <c r="B23" s="5"/>
      <c r="C23" s="6"/>
      <c r="D23" s="32"/>
      <c r="E23" s="3"/>
    </row>
    <row r="24" spans="1:5" x14ac:dyDescent="0.25">
      <c r="A24" s="38"/>
      <c r="B24" s="5"/>
      <c r="C24" s="6"/>
      <c r="D24" s="32"/>
      <c r="E24" s="3"/>
    </row>
    <row r="25" spans="1:5" x14ac:dyDescent="0.25">
      <c r="A25" s="38"/>
      <c r="B25" s="5"/>
      <c r="C25" s="6"/>
      <c r="D25" s="32"/>
      <c r="E25" s="3"/>
    </row>
    <row r="26" spans="1:5" x14ac:dyDescent="0.25">
      <c r="A26" s="38"/>
      <c r="B26" s="5"/>
      <c r="C26" s="6"/>
      <c r="D26" s="32"/>
      <c r="E26" s="3"/>
    </row>
    <row r="27" spans="1:5" x14ac:dyDescent="0.25">
      <c r="A27" s="38"/>
      <c r="B27" s="5"/>
      <c r="C27" s="6"/>
      <c r="D27" s="32"/>
      <c r="E27" s="3"/>
    </row>
    <row r="28" spans="1:5" x14ac:dyDescent="0.25">
      <c r="A28" s="38"/>
      <c r="B28" s="5"/>
      <c r="C28" s="6"/>
      <c r="D28" s="32"/>
      <c r="E28" s="3"/>
    </row>
    <row r="29" spans="1:5" x14ac:dyDescent="0.25">
      <c r="A29" s="38"/>
      <c r="B29" s="5"/>
      <c r="C29" s="6"/>
      <c r="D29" s="32"/>
      <c r="E29" s="3"/>
    </row>
    <row r="30" spans="1:5" x14ac:dyDescent="0.25">
      <c r="A30" s="38"/>
      <c r="B30" s="5"/>
      <c r="C30" s="6"/>
      <c r="D30" s="32"/>
      <c r="E30" s="3"/>
    </row>
    <row r="31" spans="1:5" x14ac:dyDescent="0.25">
      <c r="A31" s="38"/>
      <c r="B31" s="5"/>
      <c r="C31" s="6"/>
      <c r="D31" s="32"/>
      <c r="E31" s="3"/>
    </row>
    <row r="32" spans="1:5" x14ac:dyDescent="0.25">
      <c r="A32" s="38"/>
      <c r="B32" s="5"/>
      <c r="C32" s="6"/>
      <c r="D32" s="32"/>
      <c r="E32" s="3"/>
    </row>
    <row r="33" spans="1:5" x14ac:dyDescent="0.25">
      <c r="A33" s="38"/>
      <c r="B33" s="5"/>
      <c r="C33" s="6"/>
      <c r="D33" s="32"/>
      <c r="E33" s="3"/>
    </row>
    <row r="34" spans="1:5" x14ac:dyDescent="0.25">
      <c r="A34" s="38"/>
      <c r="B34" s="5"/>
      <c r="C34" s="6"/>
      <c r="D34" s="32"/>
      <c r="E34" s="3"/>
    </row>
    <row r="35" spans="1:5" x14ac:dyDescent="0.25">
      <c r="A35" s="38"/>
      <c r="B35" s="5"/>
      <c r="C35" s="6"/>
      <c r="D35" s="32"/>
      <c r="E35" s="3"/>
    </row>
    <row r="36" spans="1:5" x14ac:dyDescent="0.25">
      <c r="A36" s="38"/>
      <c r="B36" s="5"/>
      <c r="C36" s="6"/>
      <c r="D36" s="32"/>
      <c r="E36" s="3"/>
    </row>
    <row r="37" spans="1:5" x14ac:dyDescent="0.25">
      <c r="A37" s="38"/>
      <c r="B37" s="5"/>
      <c r="C37" s="6"/>
      <c r="D37" s="32"/>
      <c r="E37" s="3"/>
    </row>
    <row r="38" spans="1:5" x14ac:dyDescent="0.25">
      <c r="A38" s="38"/>
      <c r="B38" s="5"/>
      <c r="C38" s="6"/>
      <c r="D38" s="32"/>
      <c r="E38" s="3"/>
    </row>
    <row r="39" spans="1:5" x14ac:dyDescent="0.25">
      <c r="A39" s="38"/>
      <c r="B39" s="5"/>
      <c r="C39" s="6"/>
      <c r="D39" s="32"/>
      <c r="E39" s="3"/>
    </row>
    <row r="40" spans="1:5" x14ac:dyDescent="0.25">
      <c r="A40" s="38"/>
      <c r="B40" s="5"/>
      <c r="C40" s="6"/>
      <c r="D40" s="32"/>
      <c r="E40" s="3"/>
    </row>
    <row r="41" spans="1:5" x14ac:dyDescent="0.25">
      <c r="A41" s="38"/>
      <c r="B41" s="5"/>
      <c r="C41" s="6"/>
      <c r="D41" s="32"/>
      <c r="E41" s="3"/>
    </row>
    <row r="42" spans="1:5" x14ac:dyDescent="0.25">
      <c r="A42" s="38"/>
      <c r="B42" s="5"/>
      <c r="C42" s="6"/>
      <c r="D42" s="32"/>
      <c r="E42" s="3"/>
    </row>
    <row r="43" spans="1:5" x14ac:dyDescent="0.25">
      <c r="A43" s="38"/>
      <c r="B43" s="5"/>
      <c r="C43" s="6"/>
      <c r="D43" s="32"/>
      <c r="E43" s="3"/>
    </row>
    <row r="44" spans="1:5" x14ac:dyDescent="0.25">
      <c r="A44" s="38"/>
      <c r="B44" s="5"/>
      <c r="C44" s="6"/>
      <c r="D44" s="32"/>
      <c r="E44" s="3"/>
    </row>
    <row r="45" spans="1:5" x14ac:dyDescent="0.25">
      <c r="A45" s="38"/>
      <c r="B45" s="5"/>
      <c r="C45" s="6"/>
      <c r="D45" s="32"/>
      <c r="E45" s="3"/>
    </row>
    <row r="46" spans="1:5" x14ac:dyDescent="0.25">
      <c r="A46" s="38"/>
      <c r="B46" s="5"/>
      <c r="C46" s="6"/>
      <c r="D46" s="32"/>
      <c r="E46" s="3"/>
    </row>
    <row r="47" spans="1:5" ht="15.75" x14ac:dyDescent="0.25">
      <c r="A47" s="39"/>
      <c r="B47" s="45"/>
      <c r="C47" s="34">
        <f>SUM(C10:C46)</f>
        <v>0</v>
      </c>
      <c r="D47" s="7"/>
      <c r="E47" s="35">
        <f>C47/60</f>
        <v>0</v>
      </c>
    </row>
  </sheetData>
  <dataValidations count="1">
    <dataValidation type="list" allowBlank="1" showInputMessage="1" showErrorMessage="1" sqref="D10:D46" xr:uid="{ED57A382-70B8-44A7-BBD8-B6973437C5C0}">
      <formula1>"SF, SW, SR, S"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1"/>
  <sheetViews>
    <sheetView zoomScaleNormal="100" workbookViewId="0">
      <selection activeCell="D20" sqref="D20"/>
    </sheetView>
  </sheetViews>
  <sheetFormatPr baseColWidth="10" defaultRowHeight="15" x14ac:dyDescent="0.25"/>
  <cols>
    <col min="1" max="1" width="11.28515625" style="40" customWidth="1"/>
    <col min="2" max="2" width="8.7109375" style="43" customWidth="1"/>
    <col min="3" max="3" width="11.28515625" style="46" customWidth="1"/>
    <col min="4" max="4" width="9.7109375" customWidth="1"/>
    <col min="5" max="5" width="45.5703125" style="2" customWidth="1"/>
  </cols>
  <sheetData>
    <row r="1" spans="1:5" x14ac:dyDescent="0.25">
      <c r="A1" s="36"/>
      <c r="D1" s="2"/>
    </row>
    <row r="2" spans="1:5" x14ac:dyDescent="0.25">
      <c r="A2" s="36"/>
      <c r="D2" s="2"/>
    </row>
    <row r="3" spans="1:5" ht="21.75" x14ac:dyDescent="0.4">
      <c r="A3" s="37" t="s">
        <v>18</v>
      </c>
      <c r="D3" s="33">
        <v>2022</v>
      </c>
      <c r="E3" s="33" t="s">
        <v>20</v>
      </c>
    </row>
    <row r="4" spans="1:5" x14ac:dyDescent="0.25">
      <c r="A4" s="36"/>
      <c r="D4" s="2"/>
      <c r="E4" s="2" t="s">
        <v>21</v>
      </c>
    </row>
    <row r="5" spans="1:5" x14ac:dyDescent="0.25">
      <c r="A5" s="36"/>
      <c r="D5" s="2"/>
    </row>
    <row r="6" spans="1:5" x14ac:dyDescent="0.25">
      <c r="A6" s="42" t="s">
        <v>22</v>
      </c>
      <c r="D6" s="2"/>
    </row>
    <row r="7" spans="1:5" x14ac:dyDescent="0.25">
      <c r="A7" s="42" t="s">
        <v>23</v>
      </c>
      <c r="D7" s="2"/>
    </row>
    <row r="8" spans="1:5" x14ac:dyDescent="0.25">
      <c r="A8" s="38" t="s">
        <v>1</v>
      </c>
      <c r="B8" s="44" t="s">
        <v>2</v>
      </c>
      <c r="C8" s="6" t="s">
        <v>19</v>
      </c>
      <c r="D8" s="3" t="s">
        <v>4</v>
      </c>
      <c r="E8" s="3" t="s">
        <v>5</v>
      </c>
    </row>
    <row r="9" spans="1:5" ht="7.5" customHeight="1" x14ac:dyDescent="0.25">
      <c r="A9" s="38"/>
      <c r="B9" s="44"/>
      <c r="C9" s="6"/>
      <c r="D9" s="3"/>
      <c r="E9" s="3"/>
    </row>
    <row r="10" spans="1:5" x14ac:dyDescent="0.25">
      <c r="A10" s="38"/>
      <c r="B10" s="5"/>
      <c r="C10" s="6"/>
      <c r="D10" s="32"/>
      <c r="E10" s="41" t="s">
        <v>5</v>
      </c>
    </row>
    <row r="11" spans="1:5" x14ac:dyDescent="0.25">
      <c r="A11" s="38"/>
      <c r="B11" s="5"/>
      <c r="C11" s="6"/>
      <c r="D11" s="32"/>
      <c r="E11" s="41"/>
    </row>
    <row r="12" spans="1:5" x14ac:dyDescent="0.25">
      <c r="A12" s="38"/>
      <c r="B12" s="5"/>
      <c r="C12" s="6"/>
      <c r="D12" s="32"/>
      <c r="E12" s="3"/>
    </row>
    <row r="13" spans="1:5" x14ac:dyDescent="0.25">
      <c r="A13" s="38"/>
      <c r="B13" s="5"/>
      <c r="C13" s="6"/>
      <c r="D13" s="32"/>
      <c r="E13" s="3"/>
    </row>
    <row r="14" spans="1:5" x14ac:dyDescent="0.25">
      <c r="A14" s="38"/>
      <c r="B14" s="5"/>
      <c r="C14" s="6"/>
      <c r="D14" s="32"/>
      <c r="E14" s="3"/>
    </row>
    <row r="15" spans="1:5" x14ac:dyDescent="0.25">
      <c r="A15" s="38"/>
      <c r="B15" s="5"/>
      <c r="C15" s="6"/>
      <c r="D15" s="32"/>
      <c r="E15" s="3"/>
    </row>
    <row r="16" spans="1:5" x14ac:dyDescent="0.25">
      <c r="A16" s="38"/>
      <c r="B16" s="5"/>
      <c r="C16" s="6"/>
      <c r="D16" s="32"/>
      <c r="E16" s="3"/>
    </row>
    <row r="17" spans="1:5" x14ac:dyDescent="0.25">
      <c r="A17" s="38"/>
      <c r="B17" s="5"/>
      <c r="C17" s="6"/>
      <c r="D17" s="32"/>
      <c r="E17" s="3"/>
    </row>
    <row r="18" spans="1:5" x14ac:dyDescent="0.25">
      <c r="A18" s="38"/>
      <c r="B18" s="5"/>
      <c r="C18" s="6"/>
      <c r="D18" s="32"/>
      <c r="E18" s="3"/>
    </row>
    <row r="19" spans="1:5" x14ac:dyDescent="0.25">
      <c r="A19" s="38"/>
      <c r="B19" s="5"/>
      <c r="C19" s="6"/>
      <c r="D19" s="32"/>
      <c r="E19" s="3"/>
    </row>
    <row r="20" spans="1:5" x14ac:dyDescent="0.25">
      <c r="A20" s="38"/>
      <c r="B20" s="5"/>
      <c r="C20" s="6"/>
      <c r="D20" s="32"/>
      <c r="E20" s="3"/>
    </row>
    <row r="21" spans="1:5" x14ac:dyDescent="0.25">
      <c r="A21" s="38"/>
      <c r="B21" s="5"/>
      <c r="C21" s="6"/>
      <c r="D21" s="32"/>
      <c r="E21" s="3"/>
    </row>
    <row r="22" spans="1:5" x14ac:dyDescent="0.25">
      <c r="A22" s="38"/>
      <c r="B22" s="5"/>
      <c r="C22" s="6"/>
      <c r="D22" s="32"/>
      <c r="E22" s="3"/>
    </row>
    <row r="23" spans="1:5" x14ac:dyDescent="0.25">
      <c r="A23" s="38"/>
      <c r="B23" s="5"/>
      <c r="C23" s="6"/>
      <c r="D23" s="32"/>
      <c r="E23" s="3"/>
    </row>
    <row r="24" spans="1:5" x14ac:dyDescent="0.25">
      <c r="A24" s="38"/>
      <c r="B24" s="5"/>
      <c r="C24" s="6"/>
      <c r="D24" s="32"/>
      <c r="E24" s="3"/>
    </row>
    <row r="25" spans="1:5" x14ac:dyDescent="0.25">
      <c r="A25" s="38"/>
      <c r="B25" s="5"/>
      <c r="C25" s="6"/>
      <c r="D25" s="32"/>
      <c r="E25" s="3"/>
    </row>
    <row r="26" spans="1:5" x14ac:dyDescent="0.25">
      <c r="A26" s="38"/>
      <c r="B26" s="5"/>
      <c r="C26" s="6"/>
      <c r="D26" s="32"/>
      <c r="E26" s="3"/>
    </row>
    <row r="27" spans="1:5" x14ac:dyDescent="0.25">
      <c r="A27" s="38"/>
      <c r="B27" s="5"/>
      <c r="C27" s="6"/>
      <c r="D27" s="32"/>
      <c r="E27" s="3"/>
    </row>
    <row r="28" spans="1:5" x14ac:dyDescent="0.25">
      <c r="A28" s="38"/>
      <c r="B28" s="5"/>
      <c r="C28" s="6"/>
      <c r="D28" s="32"/>
      <c r="E28" s="3"/>
    </row>
    <row r="29" spans="1:5" x14ac:dyDescent="0.25">
      <c r="A29" s="38"/>
      <c r="B29" s="5"/>
      <c r="C29" s="6"/>
      <c r="D29" s="32"/>
      <c r="E29" s="3"/>
    </row>
    <row r="30" spans="1:5" x14ac:dyDescent="0.25">
      <c r="A30" s="38"/>
      <c r="B30" s="5"/>
      <c r="C30" s="6"/>
      <c r="D30" s="32"/>
      <c r="E30" s="3"/>
    </row>
    <row r="31" spans="1:5" x14ac:dyDescent="0.25">
      <c r="A31" s="38"/>
      <c r="B31" s="5"/>
      <c r="C31" s="6"/>
      <c r="D31" s="32"/>
      <c r="E31" s="3"/>
    </row>
    <row r="32" spans="1:5" x14ac:dyDescent="0.25">
      <c r="A32" s="38"/>
      <c r="B32" s="5"/>
      <c r="C32" s="6"/>
      <c r="D32" s="32"/>
      <c r="E32" s="3"/>
    </row>
    <row r="33" spans="1:5" x14ac:dyDescent="0.25">
      <c r="A33" s="38"/>
      <c r="B33" s="5"/>
      <c r="C33" s="6"/>
      <c r="D33" s="32"/>
      <c r="E33" s="3"/>
    </row>
    <row r="34" spans="1:5" x14ac:dyDescent="0.25">
      <c r="A34" s="38"/>
      <c r="B34" s="5"/>
      <c r="C34" s="6"/>
      <c r="D34" s="32"/>
      <c r="E34" s="3"/>
    </row>
    <row r="35" spans="1:5" x14ac:dyDescent="0.25">
      <c r="A35" s="38"/>
      <c r="B35" s="5"/>
      <c r="C35" s="6"/>
      <c r="D35" s="32"/>
      <c r="E35" s="3"/>
    </row>
    <row r="36" spans="1:5" x14ac:dyDescent="0.25">
      <c r="A36" s="38"/>
      <c r="B36" s="5"/>
      <c r="C36" s="6"/>
      <c r="D36" s="32"/>
      <c r="E36" s="3"/>
    </row>
    <row r="37" spans="1:5" x14ac:dyDescent="0.25">
      <c r="A37" s="38"/>
      <c r="B37" s="5"/>
      <c r="C37" s="6"/>
      <c r="D37" s="32"/>
      <c r="E37" s="3"/>
    </row>
    <row r="38" spans="1:5" x14ac:dyDescent="0.25">
      <c r="A38" s="38"/>
      <c r="B38" s="5"/>
      <c r="C38" s="6"/>
      <c r="D38" s="32"/>
      <c r="E38" s="3"/>
    </row>
    <row r="39" spans="1:5" x14ac:dyDescent="0.25">
      <c r="A39" s="38"/>
      <c r="B39" s="5"/>
      <c r="C39" s="6"/>
      <c r="D39" s="32"/>
      <c r="E39" s="3"/>
    </row>
    <row r="40" spans="1:5" x14ac:dyDescent="0.25">
      <c r="A40" s="38"/>
      <c r="B40" s="5"/>
      <c r="C40" s="6"/>
      <c r="D40" s="32"/>
      <c r="E40" s="3"/>
    </row>
    <row r="41" spans="1:5" x14ac:dyDescent="0.25">
      <c r="A41" s="38"/>
      <c r="B41" s="5"/>
      <c r="C41" s="6"/>
      <c r="D41" s="32"/>
      <c r="E41" s="3"/>
    </row>
    <row r="42" spans="1:5" x14ac:dyDescent="0.25">
      <c r="A42" s="38"/>
      <c r="B42" s="5"/>
      <c r="C42" s="6"/>
      <c r="D42" s="32"/>
      <c r="E42" s="3"/>
    </row>
    <row r="43" spans="1:5" x14ac:dyDescent="0.25">
      <c r="A43" s="38"/>
      <c r="B43" s="5"/>
      <c r="C43" s="6"/>
      <c r="D43" s="32"/>
      <c r="E43" s="3"/>
    </row>
    <row r="44" spans="1:5" x14ac:dyDescent="0.25">
      <c r="A44" s="38"/>
      <c r="B44" s="5"/>
      <c r="C44" s="6"/>
      <c r="D44" s="32"/>
      <c r="E44" s="3"/>
    </row>
    <row r="45" spans="1:5" x14ac:dyDescent="0.25">
      <c r="A45" s="38"/>
      <c r="B45" s="5"/>
      <c r="C45" s="6"/>
      <c r="D45" s="32"/>
      <c r="E45" s="3"/>
    </row>
    <row r="46" spans="1:5" x14ac:dyDescent="0.25">
      <c r="A46" s="38"/>
      <c r="B46" s="5"/>
      <c r="C46" s="6"/>
      <c r="D46" s="32"/>
      <c r="E46" s="3"/>
    </row>
    <row r="47" spans="1:5" x14ac:dyDescent="0.25">
      <c r="A47" s="38"/>
      <c r="B47" s="5"/>
      <c r="C47" s="6"/>
      <c r="D47" s="32"/>
      <c r="E47" s="3"/>
    </row>
    <row r="48" spans="1:5" x14ac:dyDescent="0.25">
      <c r="A48" s="38"/>
      <c r="B48" s="5"/>
      <c r="C48" s="6"/>
      <c r="D48" s="32"/>
      <c r="E48" s="3"/>
    </row>
    <row r="49" spans="1:5" x14ac:dyDescent="0.25">
      <c r="A49" s="38"/>
      <c r="B49" s="5"/>
      <c r="C49" s="6"/>
      <c r="D49" s="32"/>
      <c r="E49" s="3"/>
    </row>
    <row r="50" spans="1:5" x14ac:dyDescent="0.25">
      <c r="A50" s="38"/>
      <c r="B50" s="5"/>
      <c r="C50" s="6"/>
      <c r="D50" s="32"/>
      <c r="E50" s="3"/>
    </row>
    <row r="51" spans="1:5" ht="15.75" x14ac:dyDescent="0.25">
      <c r="A51" s="39"/>
      <c r="B51" s="45"/>
      <c r="C51" s="34">
        <f>SUM(C10:C50)</f>
        <v>0</v>
      </c>
      <c r="D51" s="7"/>
      <c r="E51" s="35">
        <f>C51/60</f>
        <v>0</v>
      </c>
    </row>
  </sheetData>
  <dataValidations count="1">
    <dataValidation type="list" allowBlank="1" showInputMessage="1" showErrorMessage="1" sqref="D10:D50" xr:uid="{C0C95492-05EA-425B-89E8-960497B1A985}">
      <formula1>"SF, SW, SR, S"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54"/>
  <sheetViews>
    <sheetView topLeftCell="A5" zoomScaleNormal="100" workbookViewId="0">
      <selection activeCell="F37" sqref="F37"/>
    </sheetView>
  </sheetViews>
  <sheetFormatPr baseColWidth="10" defaultRowHeight="15" x14ac:dyDescent="0.25"/>
  <cols>
    <col min="1" max="1" width="9.7109375" style="2" customWidth="1"/>
    <col min="2" max="3" width="9.7109375" customWidth="1"/>
    <col min="4" max="4" width="9.7109375" style="2" customWidth="1"/>
    <col min="5" max="5" width="39.28515625" customWidth="1"/>
  </cols>
  <sheetData>
    <row r="3" spans="1:5" ht="18.75" x14ac:dyDescent="0.3">
      <c r="B3" s="13" t="s">
        <v>7</v>
      </c>
      <c r="C3" s="14"/>
      <c r="D3" s="15">
        <v>2012</v>
      </c>
      <c r="E3" s="15" t="s">
        <v>0</v>
      </c>
    </row>
    <row r="6" spans="1:5" x14ac:dyDescent="0.25">
      <c r="A6" s="11" t="s">
        <v>1</v>
      </c>
      <c r="B6" s="12" t="s">
        <v>2</v>
      </c>
      <c r="C6" s="12" t="s">
        <v>3</v>
      </c>
      <c r="D6" s="11" t="s">
        <v>4</v>
      </c>
      <c r="E6" s="11" t="s">
        <v>5</v>
      </c>
    </row>
    <row r="7" spans="1:5" ht="6" customHeight="1" x14ac:dyDescent="0.25">
      <c r="A7" s="3"/>
      <c r="B7" s="1"/>
      <c r="C7" s="1"/>
      <c r="D7" s="3"/>
      <c r="E7" s="1"/>
    </row>
    <row r="8" spans="1:5" x14ac:dyDescent="0.25">
      <c r="A8" s="8">
        <v>41273</v>
      </c>
      <c r="B8" s="5">
        <v>0.31944444444444448</v>
      </c>
      <c r="C8" s="6">
        <v>82</v>
      </c>
      <c r="D8" s="10" t="s">
        <v>6</v>
      </c>
      <c r="E8" s="1" t="s">
        <v>13</v>
      </c>
    </row>
    <row r="9" spans="1:5" s="25" customFormat="1" x14ac:dyDescent="0.25">
      <c r="A9" s="20">
        <v>41274</v>
      </c>
      <c r="B9" s="27">
        <v>0.22222222222222221</v>
      </c>
      <c r="C9" s="26">
        <v>76</v>
      </c>
      <c r="D9" s="23" t="s">
        <v>6</v>
      </c>
      <c r="E9" s="24" t="s">
        <v>13</v>
      </c>
    </row>
    <row r="10" spans="1:5" x14ac:dyDescent="0.25">
      <c r="A10" s="8">
        <v>41274</v>
      </c>
      <c r="B10" s="9">
        <v>0.54861111111111105</v>
      </c>
      <c r="C10" s="3">
        <v>78</v>
      </c>
      <c r="D10" s="10" t="s">
        <v>12</v>
      </c>
      <c r="E10" s="1" t="s">
        <v>13</v>
      </c>
    </row>
    <row r="11" spans="1:5" x14ac:dyDescent="0.25">
      <c r="A11" s="8">
        <v>40914</v>
      </c>
      <c r="B11" s="9">
        <v>0.2638888888888889</v>
      </c>
      <c r="C11" s="3">
        <v>86</v>
      </c>
      <c r="D11" s="10" t="s">
        <v>12</v>
      </c>
      <c r="E11" s="1" t="s">
        <v>13</v>
      </c>
    </row>
    <row r="12" spans="1:5" s="25" customFormat="1" x14ac:dyDescent="0.25">
      <c r="A12" s="20">
        <v>40915</v>
      </c>
      <c r="B12" s="21">
        <v>0.39583333333333331</v>
      </c>
      <c r="C12" s="26">
        <v>72</v>
      </c>
      <c r="D12" s="23" t="s">
        <v>10</v>
      </c>
      <c r="E12" s="24" t="s">
        <v>13</v>
      </c>
    </row>
    <row r="13" spans="1:5" s="25" customFormat="1" x14ac:dyDescent="0.25">
      <c r="A13" s="20">
        <v>40915</v>
      </c>
      <c r="B13" s="21">
        <v>0.875</v>
      </c>
      <c r="C13" s="22">
        <v>30</v>
      </c>
      <c r="D13" s="23" t="s">
        <v>12</v>
      </c>
      <c r="E13" s="24" t="s">
        <v>14</v>
      </c>
    </row>
    <row r="14" spans="1:5" s="25" customFormat="1" x14ac:dyDescent="0.25">
      <c r="A14" s="20">
        <v>40917</v>
      </c>
      <c r="B14" s="21">
        <v>0.20833333333333334</v>
      </c>
      <c r="C14" s="22">
        <v>65</v>
      </c>
      <c r="D14" s="23" t="s">
        <v>12</v>
      </c>
      <c r="E14" s="24" t="s">
        <v>13</v>
      </c>
    </row>
    <row r="15" spans="1:5" x14ac:dyDescent="0.25">
      <c r="A15" s="8">
        <v>40921</v>
      </c>
      <c r="B15" s="5">
        <v>0.3888888888888889</v>
      </c>
      <c r="C15" s="6">
        <v>77</v>
      </c>
      <c r="D15" s="10" t="s">
        <v>12</v>
      </c>
      <c r="E15" s="1" t="s">
        <v>13</v>
      </c>
    </row>
    <row r="16" spans="1:5" x14ac:dyDescent="0.25">
      <c r="A16" s="8">
        <v>40928</v>
      </c>
      <c r="B16" s="5">
        <v>0.53125</v>
      </c>
      <c r="C16" s="6">
        <v>74</v>
      </c>
      <c r="D16" s="10" t="s">
        <v>6</v>
      </c>
      <c r="E16" s="1" t="s">
        <v>13</v>
      </c>
    </row>
    <row r="17" spans="1:5" x14ac:dyDescent="0.25">
      <c r="A17" s="8">
        <v>40929</v>
      </c>
      <c r="B17" s="5">
        <v>0.88541666666666663</v>
      </c>
      <c r="C17" s="6">
        <v>80</v>
      </c>
      <c r="D17" s="10" t="s">
        <v>12</v>
      </c>
      <c r="E17" s="1" t="s">
        <v>13</v>
      </c>
    </row>
    <row r="18" spans="1:5" x14ac:dyDescent="0.25">
      <c r="A18" s="8">
        <v>40930</v>
      </c>
      <c r="B18" s="5">
        <v>0.21875</v>
      </c>
      <c r="C18" s="6">
        <v>74</v>
      </c>
      <c r="D18" s="10" t="s">
        <v>12</v>
      </c>
      <c r="E18" s="1" t="s">
        <v>13</v>
      </c>
    </row>
    <row r="19" spans="1:5" x14ac:dyDescent="0.25">
      <c r="A19" s="8">
        <v>40930</v>
      </c>
      <c r="B19" s="5">
        <v>0.38194444444444442</v>
      </c>
      <c r="C19" s="6">
        <v>96</v>
      </c>
      <c r="D19" s="10" t="s">
        <v>12</v>
      </c>
      <c r="E19" s="1" t="s">
        <v>13</v>
      </c>
    </row>
    <row r="20" spans="1:5" x14ac:dyDescent="0.25">
      <c r="A20" s="8">
        <v>40930</v>
      </c>
      <c r="B20" s="5">
        <v>0.625</v>
      </c>
      <c r="C20" s="6">
        <v>87</v>
      </c>
      <c r="D20" s="10" t="s">
        <v>6</v>
      </c>
      <c r="E20" s="1" t="s">
        <v>13</v>
      </c>
    </row>
    <row r="21" spans="1:5" x14ac:dyDescent="0.25">
      <c r="A21" s="8">
        <v>40932</v>
      </c>
      <c r="B21" s="5">
        <v>0.21875</v>
      </c>
      <c r="C21" s="6">
        <v>75</v>
      </c>
      <c r="D21" s="10" t="s">
        <v>6</v>
      </c>
      <c r="E21" s="1" t="s">
        <v>13</v>
      </c>
    </row>
    <row r="22" spans="1:5" x14ac:dyDescent="0.25">
      <c r="A22" s="8">
        <v>40936</v>
      </c>
      <c r="B22" s="5">
        <v>0.20833333333333334</v>
      </c>
      <c r="C22" s="6">
        <v>40</v>
      </c>
      <c r="D22" s="10" t="s">
        <v>6</v>
      </c>
      <c r="E22" s="1" t="s">
        <v>14</v>
      </c>
    </row>
    <row r="23" spans="1:5" x14ac:dyDescent="0.25">
      <c r="A23" s="8">
        <v>40942</v>
      </c>
      <c r="B23" s="5">
        <v>0.3125</v>
      </c>
      <c r="C23" s="6">
        <v>73</v>
      </c>
      <c r="D23" s="10" t="s">
        <v>9</v>
      </c>
      <c r="E23" s="1" t="s">
        <v>13</v>
      </c>
    </row>
    <row r="24" spans="1:5" s="25" customFormat="1" x14ac:dyDescent="0.25">
      <c r="A24" s="20">
        <v>40947</v>
      </c>
      <c r="B24" s="21">
        <v>0.54166666666666663</v>
      </c>
      <c r="C24" s="22">
        <v>60</v>
      </c>
      <c r="D24" s="23" t="s">
        <v>9</v>
      </c>
      <c r="E24" s="24" t="s">
        <v>13</v>
      </c>
    </row>
    <row r="25" spans="1:5" s="25" customFormat="1" x14ac:dyDescent="0.25">
      <c r="A25" s="20">
        <v>40949</v>
      </c>
      <c r="B25" s="21">
        <v>0.79166666666666663</v>
      </c>
      <c r="C25" s="22">
        <v>56</v>
      </c>
      <c r="D25" s="23" t="s">
        <v>9</v>
      </c>
      <c r="E25" s="24" t="s">
        <v>13</v>
      </c>
    </row>
    <row r="26" spans="1:5" x14ac:dyDescent="0.25">
      <c r="A26" s="8">
        <v>40950</v>
      </c>
      <c r="B26" s="5">
        <v>0.79166666666666663</v>
      </c>
      <c r="C26" s="6">
        <v>48</v>
      </c>
      <c r="D26" s="10" t="s">
        <v>9</v>
      </c>
      <c r="E26" s="1" t="s">
        <v>13</v>
      </c>
    </row>
    <row r="27" spans="1:5" x14ac:dyDescent="0.25">
      <c r="A27" s="8">
        <v>40953</v>
      </c>
      <c r="B27" s="5">
        <v>0.20833333333333334</v>
      </c>
      <c r="C27" s="6">
        <v>60</v>
      </c>
      <c r="D27" s="10" t="s">
        <v>6</v>
      </c>
      <c r="E27" s="1" t="s">
        <v>13</v>
      </c>
    </row>
    <row r="28" spans="1:5" x14ac:dyDescent="0.25">
      <c r="A28" s="8">
        <v>40954</v>
      </c>
      <c r="B28" s="5">
        <v>0.20138888888888887</v>
      </c>
      <c r="C28" s="6">
        <v>300</v>
      </c>
      <c r="D28" s="10" t="s">
        <v>9</v>
      </c>
      <c r="E28" s="1" t="s">
        <v>13</v>
      </c>
    </row>
    <row r="29" spans="1:5" x14ac:dyDescent="0.25">
      <c r="A29" s="8">
        <v>40954</v>
      </c>
      <c r="B29" s="5">
        <v>0.45833333333333331</v>
      </c>
      <c r="C29" s="6">
        <v>110</v>
      </c>
      <c r="D29" s="10" t="s">
        <v>9</v>
      </c>
      <c r="E29" s="1" t="s">
        <v>13</v>
      </c>
    </row>
    <row r="30" spans="1:5" s="25" customFormat="1" x14ac:dyDescent="0.25">
      <c r="A30" s="20">
        <v>40954</v>
      </c>
      <c r="B30" s="21">
        <v>0.54166666666666663</v>
      </c>
      <c r="C30" s="22">
        <v>120</v>
      </c>
      <c r="D30" s="23" t="s">
        <v>9</v>
      </c>
      <c r="E30" s="24" t="s">
        <v>13</v>
      </c>
    </row>
    <row r="31" spans="1:5" s="25" customFormat="1" x14ac:dyDescent="0.25">
      <c r="A31" s="20">
        <v>40954</v>
      </c>
      <c r="B31" s="21">
        <v>0.64583333333333337</v>
      </c>
      <c r="C31" s="22">
        <v>60</v>
      </c>
      <c r="D31" s="23" t="s">
        <v>9</v>
      </c>
      <c r="E31" s="24" t="s">
        <v>13</v>
      </c>
    </row>
    <row r="32" spans="1:5" s="25" customFormat="1" x14ac:dyDescent="0.25">
      <c r="A32" s="20">
        <v>40954</v>
      </c>
      <c r="B32" s="21">
        <v>0.8125</v>
      </c>
      <c r="C32" s="22">
        <v>120</v>
      </c>
      <c r="D32" s="23" t="s">
        <v>9</v>
      </c>
      <c r="E32" s="24" t="s">
        <v>13</v>
      </c>
    </row>
    <row r="33" spans="1:5" x14ac:dyDescent="0.25">
      <c r="A33" s="8">
        <v>40955</v>
      </c>
      <c r="B33" s="5">
        <v>0.20138888888888887</v>
      </c>
      <c r="C33" s="6">
        <v>118</v>
      </c>
      <c r="D33" s="10" t="s">
        <v>11</v>
      </c>
      <c r="E33" s="1" t="s">
        <v>13</v>
      </c>
    </row>
    <row r="34" spans="1:5" x14ac:dyDescent="0.25">
      <c r="A34" s="8">
        <v>40955</v>
      </c>
      <c r="B34" s="5">
        <v>0.60416666666666663</v>
      </c>
      <c r="C34" s="6">
        <v>51</v>
      </c>
      <c r="D34" s="10" t="s">
        <v>10</v>
      </c>
      <c r="E34" s="1" t="s">
        <v>13</v>
      </c>
    </row>
    <row r="35" spans="1:5" s="25" customFormat="1" x14ac:dyDescent="0.25">
      <c r="A35" s="20">
        <v>40956</v>
      </c>
      <c r="B35" s="21">
        <v>2.0833333333333332E-2</v>
      </c>
      <c r="C35" s="22">
        <v>65</v>
      </c>
      <c r="D35" s="23" t="s">
        <v>9</v>
      </c>
      <c r="E35" s="24" t="s">
        <v>13</v>
      </c>
    </row>
    <row r="36" spans="1:5" x14ac:dyDescent="0.25">
      <c r="A36" s="8">
        <v>40958</v>
      </c>
      <c r="B36" s="5">
        <v>0.63888888888888895</v>
      </c>
      <c r="C36" s="6">
        <v>52</v>
      </c>
      <c r="D36" s="10" t="s">
        <v>6</v>
      </c>
      <c r="E36" s="1" t="s">
        <v>13</v>
      </c>
    </row>
    <row r="37" spans="1:5" s="25" customFormat="1" x14ac:dyDescent="0.25">
      <c r="A37" s="20">
        <v>41007</v>
      </c>
      <c r="B37" s="21">
        <v>0.35416666666666669</v>
      </c>
      <c r="C37" s="22">
        <v>50</v>
      </c>
      <c r="D37" s="23" t="s">
        <v>6</v>
      </c>
      <c r="E37" s="24" t="s">
        <v>13</v>
      </c>
    </row>
    <row r="38" spans="1:5" ht="15.75" thickBot="1" x14ac:dyDescent="0.3">
      <c r="A38" s="8"/>
      <c r="B38" s="5"/>
      <c r="C38" s="29">
        <f>SUM(C8:C37)</f>
        <v>2435</v>
      </c>
      <c r="D38" s="10"/>
      <c r="E38" s="1"/>
    </row>
    <row r="39" spans="1:5" ht="15.75" thickTop="1" x14ac:dyDescent="0.25">
      <c r="A39" s="8"/>
      <c r="B39" s="5"/>
      <c r="C39" s="30"/>
      <c r="D39" s="10"/>
      <c r="E39" s="1"/>
    </row>
    <row r="40" spans="1:5" x14ac:dyDescent="0.25">
      <c r="A40" s="8"/>
      <c r="B40" s="5" t="s">
        <v>16</v>
      </c>
      <c r="C40" s="28">
        <f>SUM(C9+C12+C13+C14+C24+C25+C30+C31+C32+C35+C37)</f>
        <v>774</v>
      </c>
      <c r="D40" s="10" t="s">
        <v>15</v>
      </c>
      <c r="E40" s="31">
        <f>C40/60</f>
        <v>12.9</v>
      </c>
    </row>
    <row r="41" spans="1:5" x14ac:dyDescent="0.25">
      <c r="A41" s="8"/>
      <c r="B41" s="5" t="s">
        <v>17</v>
      </c>
      <c r="C41" s="6">
        <f>C38-C40</f>
        <v>1661</v>
      </c>
      <c r="D41" s="10" t="s">
        <v>15</v>
      </c>
      <c r="E41" s="31">
        <f>C41/60</f>
        <v>27.683333333333334</v>
      </c>
    </row>
    <row r="42" spans="1:5" x14ac:dyDescent="0.25">
      <c r="A42" s="8"/>
      <c r="B42" s="5"/>
      <c r="C42" s="6"/>
      <c r="D42" s="10"/>
      <c r="E42" s="1"/>
    </row>
    <row r="43" spans="1:5" x14ac:dyDescent="0.25">
      <c r="A43" s="8"/>
      <c r="B43" s="5"/>
      <c r="C43" s="6"/>
      <c r="D43" s="10"/>
      <c r="E43" s="1"/>
    </row>
    <row r="44" spans="1:5" x14ac:dyDescent="0.25">
      <c r="A44" s="8"/>
      <c r="B44" s="5"/>
      <c r="C44" s="6"/>
      <c r="D44" s="10"/>
      <c r="E44" s="1"/>
    </row>
    <row r="45" spans="1:5" x14ac:dyDescent="0.25">
      <c r="A45" s="8"/>
      <c r="B45" s="5"/>
      <c r="C45" s="6"/>
      <c r="D45" s="10"/>
      <c r="E45" s="1"/>
    </row>
    <row r="46" spans="1:5" x14ac:dyDescent="0.25">
      <c r="A46" s="8"/>
      <c r="B46" s="5"/>
      <c r="C46" s="6"/>
      <c r="D46" s="10"/>
      <c r="E46" s="1"/>
    </row>
    <row r="47" spans="1:5" x14ac:dyDescent="0.25">
      <c r="A47" s="8"/>
      <c r="B47" s="5"/>
      <c r="C47" s="6"/>
      <c r="D47" s="10"/>
      <c r="E47" s="1"/>
    </row>
    <row r="48" spans="1:5" x14ac:dyDescent="0.25">
      <c r="A48" s="8"/>
      <c r="B48" s="5"/>
      <c r="C48" s="6"/>
      <c r="D48" s="10"/>
      <c r="E48" s="1"/>
    </row>
    <row r="49" spans="1:5" x14ac:dyDescent="0.25">
      <c r="A49" s="8"/>
      <c r="B49" s="5"/>
      <c r="C49" s="6"/>
      <c r="D49" s="10"/>
      <c r="E49" s="1"/>
    </row>
    <row r="50" spans="1:5" x14ac:dyDescent="0.25">
      <c r="A50" s="8"/>
      <c r="B50" s="5"/>
      <c r="C50" s="6"/>
      <c r="D50" s="10"/>
      <c r="E50" s="1"/>
    </row>
    <row r="51" spans="1:5" x14ac:dyDescent="0.25">
      <c r="A51" s="7"/>
      <c r="B51" s="16" t="s">
        <v>8</v>
      </c>
      <c r="C51" s="17">
        <f>SUM(C8:C50)</f>
        <v>7305</v>
      </c>
      <c r="D51" s="18" t="s">
        <v>15</v>
      </c>
      <c r="E51" s="19">
        <f>C51/60</f>
        <v>121.75</v>
      </c>
    </row>
    <row r="52" spans="1:5" x14ac:dyDescent="0.25">
      <c r="A52" s="7"/>
      <c r="B52" s="4"/>
      <c r="C52" s="4"/>
      <c r="D52" s="7"/>
      <c r="E52" s="4"/>
    </row>
    <row r="53" spans="1:5" x14ac:dyDescent="0.25">
      <c r="A53" s="7"/>
      <c r="B53" s="4"/>
      <c r="C53" s="4"/>
      <c r="D53" s="7"/>
      <c r="E53" s="4"/>
    </row>
    <row r="54" spans="1:5" x14ac:dyDescent="0.25">
      <c r="A54" s="7"/>
      <c r="B54" s="4"/>
      <c r="C54" s="4"/>
      <c r="D54" s="7"/>
      <c r="E54" s="4"/>
    </row>
  </sheetData>
  <customSheetViews>
    <customSheetView guid="{D2638384-7B85-46FC-AC37-556FF660DC3A}" state="hidden" topLeftCell="A5">
      <selection activeCell="F37" sqref="F37"/>
      <pageMargins left="0.7" right="0.7" top="0.78740157499999996" bottom="0.78740157499999996" header="0.3" footer="0.3"/>
      <pageSetup paperSize="9" orientation="portrait" r:id="rId1"/>
    </customSheetView>
    <customSheetView guid="{17F43181-B999-4F05-B1D6-B9AED8900B53}" showPageBreaks="1" state="hidden" topLeftCell="A5">
      <selection activeCell="F37" sqref="F37"/>
      <pageMargins left="0.7" right="0.7" top="0.78740157499999996" bottom="0.78740157499999996" header="0.3" footer="0.3"/>
      <pageSetup paperSize="9" orientation="portrait" r:id="rId2"/>
    </customSheetView>
    <customSheetView guid="{9B0DB95A-4155-42CC-8862-0F003229F3EA}" state="hidden" topLeftCell="A5">
      <selection activeCell="F37" sqref="F37"/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2023</vt:lpstr>
      <vt:lpstr>2022</vt:lpstr>
      <vt:lpstr>2021</vt:lpstr>
      <vt:lpstr>Vorlage</vt:lpstr>
      <vt:lpstr>2012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Technik</cp:lastModifiedBy>
  <cp:lastPrinted>2023-04-19T07:37:58Z</cp:lastPrinted>
  <dcterms:created xsi:type="dcterms:W3CDTF">2012-04-08T17:23:44Z</dcterms:created>
  <dcterms:modified xsi:type="dcterms:W3CDTF">2023-04-19T07:44:58Z</dcterms:modified>
</cp:coreProperties>
</file>